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8845" windowHeight="12780"/>
  </bookViews>
  <sheets>
    <sheet name="меня Аня" sheetId="7" r:id="rId1"/>
  </sheets>
  <calcPr calcId="124519"/>
</workbook>
</file>

<file path=xl/calcChain.xml><?xml version="1.0" encoding="utf-8"?>
<calcChain xmlns="http://schemas.openxmlformats.org/spreadsheetml/2006/main">
  <c r="S5" i="7"/>
  <c r="S8"/>
  <c r="S7"/>
  <c r="S6"/>
  <c r="S4"/>
  <c r="I29"/>
  <c r="I32" s="1"/>
  <c r="I35" s="1"/>
  <c r="S25"/>
  <c r="S29"/>
  <c r="S28"/>
  <c r="S27"/>
  <c r="S24"/>
  <c r="S20"/>
  <c r="S19"/>
  <c r="S18"/>
  <c r="S17"/>
  <c r="S16"/>
  <c r="S15"/>
  <c r="S14"/>
  <c r="S13"/>
  <c r="N35"/>
  <c r="N32"/>
  <c r="N24"/>
  <c r="N28"/>
  <c r="N25"/>
  <c r="N23"/>
  <c r="N20"/>
  <c r="N19"/>
  <c r="N18"/>
  <c r="N17"/>
  <c r="N16"/>
  <c r="N15"/>
  <c r="N14"/>
  <c r="N13"/>
  <c r="N11"/>
  <c r="N10"/>
  <c r="N9"/>
  <c r="N8"/>
  <c r="N7"/>
  <c r="N6"/>
  <c r="N5"/>
  <c r="N4"/>
  <c r="I28"/>
  <c r="I27"/>
  <c r="I26"/>
  <c r="I24"/>
  <c r="I20"/>
  <c r="I19"/>
  <c r="I18"/>
  <c r="I17"/>
  <c r="I16"/>
  <c r="I15"/>
  <c r="I14"/>
  <c r="I13"/>
  <c r="I8"/>
  <c r="I7"/>
  <c r="I6"/>
  <c r="I4"/>
  <c r="I5"/>
  <c r="D17"/>
  <c r="D19"/>
  <c r="D29"/>
  <c r="D28"/>
  <c r="D27"/>
  <c r="D26"/>
  <c r="D24"/>
  <c r="D25"/>
  <c r="D20"/>
  <c r="D18"/>
  <c r="D16"/>
  <c r="D15"/>
  <c r="D14"/>
  <c r="D13"/>
  <c r="D10"/>
  <c r="D33" s="1"/>
  <c r="D35" s="1"/>
  <c r="D11"/>
  <c r="D9"/>
  <c r="D8"/>
  <c r="D7"/>
  <c r="D6"/>
  <c r="D5"/>
  <c r="D4"/>
  <c r="S32" l="1"/>
  <c r="S35" s="1"/>
</calcChain>
</file>

<file path=xl/sharedStrings.xml><?xml version="1.0" encoding="utf-8"?>
<sst xmlns="http://schemas.openxmlformats.org/spreadsheetml/2006/main" count="136" uniqueCount="60">
  <si>
    <t>всего</t>
  </si>
  <si>
    <t>сухофрукты</t>
  </si>
  <si>
    <t>хлеб</t>
  </si>
  <si>
    <t>вафли</t>
  </si>
  <si>
    <t>чечевица</t>
  </si>
  <si>
    <t>колбаса</t>
  </si>
  <si>
    <t>пряники</t>
  </si>
  <si>
    <t>сыр</t>
  </si>
  <si>
    <t>печенья</t>
  </si>
  <si>
    <t>гречка</t>
  </si>
  <si>
    <t>шоколад</t>
  </si>
  <si>
    <t>перекус Б</t>
  </si>
  <si>
    <t>лук, морковь</t>
  </si>
  <si>
    <t>рожки</t>
  </si>
  <si>
    <t>рис</t>
  </si>
  <si>
    <t>сгущенка</t>
  </si>
  <si>
    <t>майонез</t>
  </si>
  <si>
    <t>сахар</t>
  </si>
  <si>
    <t>орехи</t>
  </si>
  <si>
    <t>козинаки</t>
  </si>
  <si>
    <t xml:space="preserve">сыр </t>
  </si>
  <si>
    <t>леденцы</t>
  </si>
  <si>
    <t>артек</t>
  </si>
  <si>
    <t>изюм</t>
  </si>
  <si>
    <t>суп с чечевицей</t>
  </si>
  <si>
    <t>перекус 1,2,3</t>
  </si>
  <si>
    <t>5 злаков</t>
  </si>
  <si>
    <t>печенье</t>
  </si>
  <si>
    <t>чай</t>
  </si>
  <si>
    <t>суп с рисом и рыбой</t>
  </si>
  <si>
    <t>рыб.конс</t>
  </si>
  <si>
    <t>макароны</t>
  </si>
  <si>
    <t>халва</t>
  </si>
  <si>
    <t>щербет</t>
  </si>
  <si>
    <t>кетчуп</t>
  </si>
  <si>
    <t>завтрак</t>
  </si>
  <si>
    <t>день 1</t>
  </si>
  <si>
    <t>мол.каша:</t>
  </si>
  <si>
    <t>ужин</t>
  </si>
  <si>
    <t>тушонка полбанки</t>
  </si>
  <si>
    <t>день 2</t>
  </si>
  <si>
    <t>батончики конфеты</t>
  </si>
  <si>
    <t>1 шт</t>
  </si>
  <si>
    <t>день 3</t>
  </si>
  <si>
    <t>гречн.каша</t>
  </si>
  <si>
    <t>сух. молоко</t>
  </si>
  <si>
    <t xml:space="preserve">1 пачка </t>
  </si>
  <si>
    <t>день 4</t>
  </si>
  <si>
    <t xml:space="preserve">рисовый суп </t>
  </si>
  <si>
    <t>заправка</t>
  </si>
  <si>
    <t>варенье упаковка</t>
  </si>
  <si>
    <t>на день</t>
  </si>
  <si>
    <t>на одного</t>
  </si>
  <si>
    <t>овс. Печенье</t>
  </si>
  <si>
    <t>овс.печенье</t>
  </si>
  <si>
    <t>конфетка</t>
  </si>
  <si>
    <t>специи</t>
  </si>
  <si>
    <t>соль</t>
  </si>
  <si>
    <t>кофе</t>
  </si>
  <si>
    <t>чеч.  Красная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</si>
</sst>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2" fillId="4" borderId="0" xfId="2"/>
    <xf numFmtId="0" fontId="1" fillId="3" borderId="0" xfId="1"/>
  </cellXfs>
  <cellStyles count="3">
    <cellStyle name="Обычный" xfId="0" builtinId="0"/>
    <cellStyle name="Плохой" xfId="1" builtinId="27"/>
    <cellStyle name="Хороший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2"/>
  <sheetViews>
    <sheetView tabSelected="1" workbookViewId="0">
      <selection activeCell="U17" sqref="U17"/>
    </sheetView>
  </sheetViews>
  <sheetFormatPr defaultRowHeight="12.75"/>
  <cols>
    <col min="1" max="1" width="16.28515625" customWidth="1"/>
    <col min="2" max="2" width="18" customWidth="1"/>
    <col min="6" max="6" width="10.5703125" customWidth="1"/>
    <col min="7" max="7" width="17.7109375" customWidth="1"/>
    <col min="8" max="8" width="9.140625" customWidth="1"/>
    <col min="11" max="11" width="11" customWidth="1"/>
    <col min="12" max="12" width="15.85546875" customWidth="1"/>
    <col min="16" max="16" width="17.28515625" customWidth="1"/>
    <col min="17" max="17" width="18.7109375" customWidth="1"/>
  </cols>
  <sheetData>
    <row r="1" spans="1:19">
      <c r="A1" t="s">
        <v>36</v>
      </c>
      <c r="D1">
        <v>5</v>
      </c>
      <c r="E1">
        <v>3</v>
      </c>
      <c r="G1" t="s">
        <v>40</v>
      </c>
      <c r="L1" t="s">
        <v>43</v>
      </c>
      <c r="P1" t="s">
        <v>47</v>
      </c>
    </row>
    <row r="2" spans="1:19" ht="15">
      <c r="A2" s="3" t="s">
        <v>35</v>
      </c>
      <c r="D2" t="s">
        <v>0</v>
      </c>
      <c r="F2" s="3" t="s">
        <v>35</v>
      </c>
      <c r="I2" t="s">
        <v>0</v>
      </c>
      <c r="K2" s="3" t="s">
        <v>35</v>
      </c>
      <c r="N2" t="s">
        <v>0</v>
      </c>
      <c r="P2" s="3" t="s">
        <v>35</v>
      </c>
      <c r="S2" t="s">
        <v>0</v>
      </c>
    </row>
    <row r="3" spans="1:19">
      <c r="B3" t="s">
        <v>37</v>
      </c>
      <c r="G3" t="s">
        <v>44</v>
      </c>
      <c r="L3" t="s">
        <v>37</v>
      </c>
      <c r="Q3" t="s">
        <v>59</v>
      </c>
    </row>
    <row r="4" spans="1:19">
      <c r="B4" t="s">
        <v>22</v>
      </c>
      <c r="C4">
        <v>60</v>
      </c>
      <c r="D4">
        <f>$D$1*C4</f>
        <v>300</v>
      </c>
      <c r="G4" t="s">
        <v>9</v>
      </c>
      <c r="H4">
        <v>60</v>
      </c>
      <c r="I4">
        <f>$D$1*H4</f>
        <v>300</v>
      </c>
      <c r="L4" t="s">
        <v>26</v>
      </c>
      <c r="M4">
        <v>60</v>
      </c>
      <c r="N4">
        <f>$D$1*M4</f>
        <v>300</v>
      </c>
      <c r="Q4" t="s">
        <v>4</v>
      </c>
      <c r="R4">
        <v>70</v>
      </c>
      <c r="S4">
        <f t="shared" ref="S4:S8" si="0">$D$1*R4</f>
        <v>350</v>
      </c>
    </row>
    <row r="5" spans="1:19">
      <c r="B5" t="s">
        <v>17</v>
      </c>
      <c r="C5">
        <v>30</v>
      </c>
      <c r="D5">
        <f t="shared" ref="D5:D9" si="1">$D$1*C5</f>
        <v>150</v>
      </c>
      <c r="G5" t="s">
        <v>39</v>
      </c>
      <c r="I5">
        <f>325/2</f>
        <v>162.5</v>
      </c>
      <c r="L5" t="s">
        <v>17</v>
      </c>
      <c r="M5">
        <v>30</v>
      </c>
      <c r="N5">
        <f t="shared" ref="N5:N9" si="2">$D$1*M5</f>
        <v>150</v>
      </c>
      <c r="Q5" t="s">
        <v>39</v>
      </c>
      <c r="S5">
        <f>325/2</f>
        <v>162.5</v>
      </c>
    </row>
    <row r="6" spans="1:19">
      <c r="B6" t="s">
        <v>23</v>
      </c>
      <c r="C6">
        <v>15</v>
      </c>
      <c r="D6">
        <f t="shared" si="1"/>
        <v>75</v>
      </c>
      <c r="G6" t="s">
        <v>2</v>
      </c>
      <c r="H6">
        <v>50</v>
      </c>
      <c r="I6">
        <f t="shared" ref="I6:I8" si="3">$D$1*H6</f>
        <v>250</v>
      </c>
      <c r="L6" t="s">
        <v>23</v>
      </c>
      <c r="M6">
        <v>15</v>
      </c>
      <c r="N6">
        <f t="shared" si="2"/>
        <v>75</v>
      </c>
      <c r="Q6" t="s">
        <v>2</v>
      </c>
      <c r="R6">
        <v>50</v>
      </c>
      <c r="S6">
        <f t="shared" si="0"/>
        <v>250</v>
      </c>
    </row>
    <row r="7" spans="1:19">
      <c r="B7" t="s">
        <v>2</v>
      </c>
      <c r="C7">
        <v>50</v>
      </c>
      <c r="D7">
        <f t="shared" si="1"/>
        <v>250</v>
      </c>
      <c r="G7" t="s">
        <v>17</v>
      </c>
      <c r="H7">
        <v>20</v>
      </c>
      <c r="I7">
        <f t="shared" si="3"/>
        <v>100</v>
      </c>
      <c r="L7" t="s">
        <v>2</v>
      </c>
      <c r="M7">
        <v>50</v>
      </c>
      <c r="N7">
        <f t="shared" si="2"/>
        <v>250</v>
      </c>
      <c r="Q7" t="s">
        <v>17</v>
      </c>
      <c r="R7">
        <v>20</v>
      </c>
      <c r="S7">
        <f t="shared" si="0"/>
        <v>100</v>
      </c>
    </row>
    <row r="8" spans="1:19">
      <c r="B8" t="s">
        <v>45</v>
      </c>
      <c r="C8">
        <v>15</v>
      </c>
      <c r="D8">
        <f t="shared" si="1"/>
        <v>75</v>
      </c>
      <c r="G8" t="s">
        <v>8</v>
      </c>
      <c r="H8">
        <v>40</v>
      </c>
      <c r="I8">
        <f t="shared" si="3"/>
        <v>200</v>
      </c>
      <c r="L8" t="s">
        <v>45</v>
      </c>
      <c r="M8">
        <v>15</v>
      </c>
      <c r="N8">
        <f t="shared" si="2"/>
        <v>75</v>
      </c>
      <c r="Q8" t="s">
        <v>8</v>
      </c>
      <c r="R8">
        <v>40</v>
      </c>
      <c r="S8">
        <f t="shared" si="0"/>
        <v>200</v>
      </c>
    </row>
    <row r="9" spans="1:19">
      <c r="B9" t="s">
        <v>7</v>
      </c>
      <c r="C9">
        <v>20</v>
      </c>
      <c r="D9">
        <f t="shared" si="1"/>
        <v>100</v>
      </c>
      <c r="G9" t="s">
        <v>15</v>
      </c>
      <c r="H9">
        <v>1</v>
      </c>
      <c r="I9">
        <v>300</v>
      </c>
      <c r="L9" t="s">
        <v>7</v>
      </c>
      <c r="M9">
        <v>20</v>
      </c>
      <c r="N9">
        <f t="shared" si="2"/>
        <v>100</v>
      </c>
      <c r="Q9" t="s">
        <v>50</v>
      </c>
      <c r="S9">
        <v>300</v>
      </c>
    </row>
    <row r="10" spans="1:19">
      <c r="B10" t="s">
        <v>5</v>
      </c>
      <c r="C10">
        <v>30</v>
      </c>
      <c r="D10">
        <f>$E$1*C10</f>
        <v>90</v>
      </c>
      <c r="G10" t="s">
        <v>28</v>
      </c>
      <c r="I10">
        <v>5</v>
      </c>
      <c r="L10" t="s">
        <v>5</v>
      </c>
      <c r="M10">
        <v>30</v>
      </c>
      <c r="N10">
        <f>$E$1*M10</f>
        <v>90</v>
      </c>
      <c r="Q10" t="s">
        <v>28</v>
      </c>
      <c r="S10">
        <v>5</v>
      </c>
    </row>
    <row r="11" spans="1:19">
      <c r="B11" t="s">
        <v>53</v>
      </c>
      <c r="C11">
        <v>40</v>
      </c>
      <c r="D11">
        <f>$D$1*C11</f>
        <v>200</v>
      </c>
      <c r="L11" t="s">
        <v>54</v>
      </c>
      <c r="M11">
        <v>40</v>
      </c>
      <c r="N11">
        <f>$D$1*M11</f>
        <v>200</v>
      </c>
    </row>
    <row r="12" spans="1:19">
      <c r="B12" t="s">
        <v>28</v>
      </c>
      <c r="D12">
        <v>5</v>
      </c>
      <c r="L12" t="s">
        <v>28</v>
      </c>
      <c r="N12">
        <v>5</v>
      </c>
    </row>
    <row r="13" spans="1:19">
      <c r="A13" s="1" t="s">
        <v>25</v>
      </c>
      <c r="B13" t="s">
        <v>1</v>
      </c>
      <c r="C13">
        <v>30</v>
      </c>
      <c r="D13">
        <f t="shared" ref="D13:D16" si="4">$D$1*C13</f>
        <v>150</v>
      </c>
      <c r="F13" s="1" t="s">
        <v>25</v>
      </c>
      <c r="G13" t="s">
        <v>1</v>
      </c>
      <c r="H13">
        <v>30</v>
      </c>
      <c r="I13">
        <f t="shared" ref="I13:I16" si="5">$D$1*H13</f>
        <v>150</v>
      </c>
      <c r="K13" s="1" t="s">
        <v>25</v>
      </c>
      <c r="L13" t="s">
        <v>1</v>
      </c>
      <c r="M13">
        <v>30</v>
      </c>
      <c r="N13">
        <f t="shared" ref="N13:N16" si="6">$D$1*M13</f>
        <v>150</v>
      </c>
      <c r="P13" s="1" t="s">
        <v>25</v>
      </c>
      <c r="Q13" t="s">
        <v>1</v>
      </c>
      <c r="R13">
        <v>30</v>
      </c>
      <c r="S13">
        <f t="shared" ref="S13:S16" si="7">$D$1*R13</f>
        <v>150</v>
      </c>
    </row>
    <row r="14" spans="1:19">
      <c r="A14" s="2"/>
      <c r="B14" t="s">
        <v>18</v>
      </c>
      <c r="C14">
        <v>30</v>
      </c>
      <c r="D14">
        <f t="shared" si="4"/>
        <v>150</v>
      </c>
      <c r="F14" s="2"/>
      <c r="G14" t="s">
        <v>18</v>
      </c>
      <c r="H14">
        <v>30</v>
      </c>
      <c r="I14">
        <f t="shared" si="5"/>
        <v>150</v>
      </c>
      <c r="K14" s="2"/>
      <c r="L14" t="s">
        <v>18</v>
      </c>
      <c r="M14">
        <v>30</v>
      </c>
      <c r="N14">
        <f t="shared" si="6"/>
        <v>150</v>
      </c>
      <c r="P14" s="2"/>
      <c r="Q14" t="s">
        <v>18</v>
      </c>
      <c r="R14">
        <v>30</v>
      </c>
      <c r="S14">
        <f t="shared" si="7"/>
        <v>150</v>
      </c>
    </row>
    <row r="15" spans="1:19">
      <c r="B15" t="s">
        <v>19</v>
      </c>
      <c r="C15">
        <v>30</v>
      </c>
      <c r="D15">
        <f t="shared" si="4"/>
        <v>150</v>
      </c>
      <c r="G15" t="s">
        <v>32</v>
      </c>
      <c r="H15">
        <v>30</v>
      </c>
      <c r="I15">
        <f t="shared" si="5"/>
        <v>150</v>
      </c>
      <c r="L15" t="s">
        <v>19</v>
      </c>
      <c r="M15">
        <v>30</v>
      </c>
      <c r="N15">
        <f t="shared" si="6"/>
        <v>150</v>
      </c>
      <c r="Q15" t="s">
        <v>32</v>
      </c>
      <c r="R15">
        <v>30</v>
      </c>
      <c r="S15">
        <f t="shared" si="7"/>
        <v>150</v>
      </c>
    </row>
    <row r="16" spans="1:19" ht="15">
      <c r="A16" s="3" t="s">
        <v>11</v>
      </c>
      <c r="B16" t="s">
        <v>2</v>
      </c>
      <c r="C16">
        <v>50</v>
      </c>
      <c r="D16">
        <f t="shared" si="4"/>
        <v>250</v>
      </c>
      <c r="F16" s="3" t="s">
        <v>11</v>
      </c>
      <c r="G16" t="s">
        <v>2</v>
      </c>
      <c r="H16">
        <v>50</v>
      </c>
      <c r="I16">
        <f t="shared" si="5"/>
        <v>250</v>
      </c>
      <c r="K16" s="3" t="s">
        <v>11</v>
      </c>
      <c r="L16" t="s">
        <v>2</v>
      </c>
      <c r="M16">
        <v>50</v>
      </c>
      <c r="N16">
        <f t="shared" si="6"/>
        <v>250</v>
      </c>
      <c r="P16" s="3" t="s">
        <v>11</v>
      </c>
      <c r="Q16" t="s">
        <v>2</v>
      </c>
      <c r="R16">
        <v>50</v>
      </c>
      <c r="S16">
        <f t="shared" si="7"/>
        <v>250</v>
      </c>
    </row>
    <row r="17" spans="1:19">
      <c r="B17" t="s">
        <v>5</v>
      </c>
      <c r="C17">
        <v>30</v>
      </c>
      <c r="D17">
        <f>$E$1*C17</f>
        <v>90</v>
      </c>
      <c r="G17" t="s">
        <v>5</v>
      </c>
      <c r="H17">
        <v>30</v>
      </c>
      <c r="I17">
        <f>$E$1*H17</f>
        <v>90</v>
      </c>
      <c r="L17" t="s">
        <v>5</v>
      </c>
      <c r="M17">
        <v>30</v>
      </c>
      <c r="N17">
        <f>$E$1*M17</f>
        <v>90</v>
      </c>
      <c r="Q17" t="s">
        <v>5</v>
      </c>
      <c r="R17">
        <v>30</v>
      </c>
      <c r="S17">
        <f>$E$1*R17</f>
        <v>90</v>
      </c>
    </row>
    <row r="18" spans="1:19">
      <c r="B18" t="s">
        <v>21</v>
      </c>
      <c r="C18">
        <v>3</v>
      </c>
      <c r="D18">
        <f>$D$1*C18</f>
        <v>15</v>
      </c>
      <c r="G18" t="s">
        <v>21</v>
      </c>
      <c r="H18">
        <v>3</v>
      </c>
      <c r="I18">
        <f>$D$1*H18</f>
        <v>15</v>
      </c>
      <c r="L18" t="s">
        <v>21</v>
      </c>
      <c r="M18">
        <v>3</v>
      </c>
      <c r="N18">
        <f>$D$1*M18</f>
        <v>15</v>
      </c>
      <c r="Q18" t="s">
        <v>21</v>
      </c>
      <c r="R18">
        <v>3</v>
      </c>
      <c r="S18">
        <f>$D$1*R18</f>
        <v>15</v>
      </c>
    </row>
    <row r="19" spans="1:19">
      <c r="B19" t="s">
        <v>10</v>
      </c>
      <c r="C19">
        <v>20</v>
      </c>
      <c r="D19">
        <f>$D$1*C19</f>
        <v>100</v>
      </c>
      <c r="G19" t="s">
        <v>41</v>
      </c>
      <c r="H19">
        <v>20</v>
      </c>
      <c r="I19">
        <f>$D$1*H19</f>
        <v>100</v>
      </c>
      <c r="L19" t="s">
        <v>33</v>
      </c>
      <c r="M19">
        <v>20</v>
      </c>
      <c r="N19">
        <f>$D$1*M19</f>
        <v>100</v>
      </c>
      <c r="Q19" t="s">
        <v>41</v>
      </c>
      <c r="R19">
        <v>20</v>
      </c>
      <c r="S19">
        <f>$D$1*R19</f>
        <v>100</v>
      </c>
    </row>
    <row r="20" spans="1:19">
      <c r="B20" t="s">
        <v>20</v>
      </c>
      <c r="C20">
        <v>30</v>
      </c>
      <c r="D20">
        <f>$D$1*C20</f>
        <v>150</v>
      </c>
      <c r="G20" t="s">
        <v>20</v>
      </c>
      <c r="H20">
        <v>30</v>
      </c>
      <c r="I20">
        <f>$D$1*H20</f>
        <v>150</v>
      </c>
      <c r="L20" t="s">
        <v>20</v>
      </c>
      <c r="M20">
        <v>30</v>
      </c>
      <c r="N20">
        <f>$D$1*M20</f>
        <v>150</v>
      </c>
      <c r="Q20" t="s">
        <v>20</v>
      </c>
      <c r="R20">
        <v>30</v>
      </c>
      <c r="S20">
        <f>$D$1*R20</f>
        <v>150</v>
      </c>
    </row>
    <row r="22" spans="1:19" ht="15">
      <c r="A22" s="3" t="s">
        <v>38</v>
      </c>
      <c r="B22" t="s">
        <v>24</v>
      </c>
      <c r="F22" s="3" t="s">
        <v>38</v>
      </c>
      <c r="G22" t="s">
        <v>29</v>
      </c>
      <c r="K22" s="3" t="s">
        <v>38</v>
      </c>
      <c r="L22" t="s">
        <v>31</v>
      </c>
      <c r="P22" s="3" t="s">
        <v>38</v>
      </c>
      <c r="Q22" t="s">
        <v>48</v>
      </c>
    </row>
    <row r="23" spans="1:19">
      <c r="B23" t="s">
        <v>12</v>
      </c>
      <c r="D23">
        <v>20</v>
      </c>
      <c r="G23" t="s">
        <v>12</v>
      </c>
      <c r="I23">
        <v>20</v>
      </c>
      <c r="L23" t="s">
        <v>13</v>
      </c>
      <c r="M23">
        <v>80</v>
      </c>
      <c r="N23">
        <f>$D$1*M23</f>
        <v>400</v>
      </c>
      <c r="Q23" t="s">
        <v>12</v>
      </c>
      <c r="S23">
        <v>20</v>
      </c>
    </row>
    <row r="24" spans="1:19">
      <c r="B24" t="s">
        <v>4</v>
      </c>
      <c r="C24">
        <v>50</v>
      </c>
      <c r="D24">
        <f>$D$1*C24</f>
        <v>250</v>
      </c>
      <c r="G24" t="s">
        <v>14</v>
      </c>
      <c r="H24">
        <v>50</v>
      </c>
      <c r="I24">
        <f t="shared" ref="I24:I29" si="8">$D$1*H24</f>
        <v>250</v>
      </c>
      <c r="L24" t="s">
        <v>39</v>
      </c>
      <c r="N24">
        <f>325/2</f>
        <v>162.5</v>
      </c>
      <c r="Q24" t="s">
        <v>14</v>
      </c>
      <c r="R24">
        <v>50</v>
      </c>
      <c r="S24">
        <f t="shared" ref="S24" si="9">$D$1*R24</f>
        <v>250</v>
      </c>
    </row>
    <row r="25" spans="1:19">
      <c r="B25" t="s">
        <v>39</v>
      </c>
      <c r="D25">
        <f>325/2</f>
        <v>162.5</v>
      </c>
      <c r="G25" t="s">
        <v>30</v>
      </c>
      <c r="H25" t="s">
        <v>42</v>
      </c>
      <c r="I25">
        <v>225</v>
      </c>
      <c r="L25" t="s">
        <v>2</v>
      </c>
      <c r="M25">
        <v>50</v>
      </c>
      <c r="N25">
        <f>M25*$D$1</f>
        <v>250</v>
      </c>
      <c r="Q25" t="s">
        <v>5</v>
      </c>
      <c r="R25">
        <v>30</v>
      </c>
      <c r="S25">
        <f>$E$1*R25</f>
        <v>90</v>
      </c>
    </row>
    <row r="26" spans="1:19">
      <c r="B26" t="s">
        <v>17</v>
      </c>
      <c r="C26">
        <v>20</v>
      </c>
      <c r="D26">
        <f>$D$1*C26</f>
        <v>100</v>
      </c>
      <c r="G26" t="s">
        <v>17</v>
      </c>
      <c r="H26">
        <v>20</v>
      </c>
      <c r="I26">
        <f t="shared" si="8"/>
        <v>100</v>
      </c>
      <c r="L26" t="s">
        <v>17</v>
      </c>
      <c r="M26">
        <v>20</v>
      </c>
      <c r="N26">
        <v>180</v>
      </c>
      <c r="Q26" t="s">
        <v>49</v>
      </c>
      <c r="S26">
        <v>50</v>
      </c>
    </row>
    <row r="27" spans="1:19">
      <c r="B27" t="s">
        <v>3</v>
      </c>
      <c r="C27">
        <v>40</v>
      </c>
      <c r="D27">
        <f>$D$1*C27</f>
        <v>200</v>
      </c>
      <c r="G27" t="s">
        <v>6</v>
      </c>
      <c r="H27">
        <v>40</v>
      </c>
      <c r="I27">
        <f t="shared" si="8"/>
        <v>200</v>
      </c>
      <c r="L27" t="s">
        <v>15</v>
      </c>
      <c r="M27" t="s">
        <v>46</v>
      </c>
      <c r="N27">
        <v>300</v>
      </c>
      <c r="Q27" t="s">
        <v>17</v>
      </c>
      <c r="R27">
        <v>20</v>
      </c>
      <c r="S27">
        <f>$D$1*R27</f>
        <v>100</v>
      </c>
    </row>
    <row r="28" spans="1:19">
      <c r="B28" t="s">
        <v>33</v>
      </c>
      <c r="C28">
        <v>15</v>
      </c>
      <c r="D28">
        <f>$D$1*C28</f>
        <v>75</v>
      </c>
      <c r="G28" t="s">
        <v>2</v>
      </c>
      <c r="H28">
        <v>50</v>
      </c>
      <c r="I28">
        <f t="shared" si="8"/>
        <v>250</v>
      </c>
      <c r="L28" t="s">
        <v>27</v>
      </c>
      <c r="M28">
        <v>40</v>
      </c>
      <c r="N28">
        <f>$D$1*M28</f>
        <v>200</v>
      </c>
      <c r="Q28" t="s">
        <v>6</v>
      </c>
      <c r="R28">
        <v>40</v>
      </c>
      <c r="S28">
        <f>$D$1*R28</f>
        <v>200</v>
      </c>
    </row>
    <row r="29" spans="1:19">
      <c r="B29" t="s">
        <v>2</v>
      </c>
      <c r="C29">
        <v>50</v>
      </c>
      <c r="D29">
        <f>$D$1*C29</f>
        <v>250</v>
      </c>
      <c r="G29" t="s">
        <v>55</v>
      </c>
      <c r="H29">
        <v>15</v>
      </c>
      <c r="I29">
        <f t="shared" si="8"/>
        <v>75</v>
      </c>
      <c r="L29" t="s">
        <v>28</v>
      </c>
      <c r="N29">
        <v>5</v>
      </c>
      <c r="Q29" t="s">
        <v>2</v>
      </c>
      <c r="R29">
        <v>50</v>
      </c>
      <c r="S29">
        <f>$D$1*R29</f>
        <v>250</v>
      </c>
    </row>
    <row r="30" spans="1:19">
      <c r="B30" t="s">
        <v>28</v>
      </c>
      <c r="D30">
        <v>5</v>
      </c>
      <c r="G30" t="s">
        <v>28</v>
      </c>
      <c r="I30">
        <v>5</v>
      </c>
      <c r="Q30" t="s">
        <v>28</v>
      </c>
      <c r="S30">
        <v>5</v>
      </c>
    </row>
    <row r="32" spans="1:19">
      <c r="I32">
        <f>SUM(I4:I30)</f>
        <v>3497.5</v>
      </c>
      <c r="N32">
        <f>SUM(N4:N29)</f>
        <v>3797.5</v>
      </c>
      <c r="S32">
        <f>SUM(S4:S30)</f>
        <v>3387.5</v>
      </c>
    </row>
    <row r="33" spans="1:19">
      <c r="A33" t="s">
        <v>51</v>
      </c>
      <c r="D33">
        <f>SUM(D4:D30)</f>
        <v>3362.5</v>
      </c>
    </row>
    <row r="35" spans="1:19">
      <c r="A35" t="s">
        <v>52</v>
      </c>
      <c r="D35">
        <f>D33/5</f>
        <v>672.5</v>
      </c>
      <c r="I35">
        <f>I32/5</f>
        <v>699.5</v>
      </c>
      <c r="N35">
        <f>N32/5</f>
        <v>759.5</v>
      </c>
      <c r="S35">
        <f>S32/5</f>
        <v>677.5</v>
      </c>
    </row>
    <row r="38" spans="1:19" ht="15">
      <c r="A38" s="4" t="s">
        <v>34</v>
      </c>
    </row>
    <row r="39" spans="1:19" ht="15">
      <c r="A39" s="4" t="s">
        <v>16</v>
      </c>
    </row>
    <row r="40" spans="1:19" ht="15">
      <c r="A40" s="4" t="s">
        <v>56</v>
      </c>
    </row>
    <row r="41" spans="1:19" ht="15">
      <c r="A41" s="4" t="s">
        <v>57</v>
      </c>
    </row>
    <row r="42" spans="1:19" ht="15">
      <c r="A42" s="4" t="s">
        <v>58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меня Аня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MUSCKA</dc:creator>
  <cp:lastModifiedBy>Root</cp:lastModifiedBy>
  <cp:lastPrinted>2012-06-23T07:42:31Z</cp:lastPrinted>
  <dcterms:created xsi:type="dcterms:W3CDTF">2009-04-12T13:37:34Z</dcterms:created>
  <dcterms:modified xsi:type="dcterms:W3CDTF">2012-06-23T07:49:56Z</dcterms:modified>
</cp:coreProperties>
</file>